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NOV 2021" sheetId="1" r:id="rId1"/>
  </sheets>
  <definedNames>
    <definedName name="_xlnm._FilterDatabase" localSheetId="0" hidden="1">'NOV 2021'!$B$1:$F$89</definedName>
    <definedName name="Excel_BuiltIn__FilterDatabase" localSheetId="0">'NOV 2021'!$B$1:$F$78</definedName>
    <definedName name="Excel_BuiltIn_Print_Area" localSheetId="0">'NOV 2021'!$B$1:$G$78</definedName>
    <definedName name="_xlnm.Print_Titles" localSheetId="0">'NOV 2021'!$1:$1</definedName>
    <definedName name="_xlnm.Print_Area" localSheetId="0">'NOV 2021'!$A$1:$G$78</definedName>
  </definedNames>
  <calcPr fullCalcOnLoad="1"/>
</workbook>
</file>

<file path=xl/sharedStrings.xml><?xml version="1.0" encoding="utf-8"?>
<sst xmlns="http://schemas.openxmlformats.org/spreadsheetml/2006/main" count="378" uniqueCount="179">
  <si>
    <t>Name/Description</t>
  </si>
  <si>
    <t>Extra Description</t>
  </si>
  <si>
    <t>Vintage</t>
  </si>
  <si>
    <t>Bottle Size</t>
  </si>
  <si>
    <t>Prix € HT ex-VAT</t>
  </si>
  <si>
    <t>Prix € TTC w VAT</t>
  </si>
  <si>
    <t>Pauillac</t>
  </si>
  <si>
    <t>Richebourg</t>
  </si>
  <si>
    <t>Bonnes Mares</t>
  </si>
  <si>
    <t>Montrachet</t>
  </si>
  <si>
    <t>Domaine Saint Préfert</t>
  </si>
  <si>
    <t>Domaine de Montille</t>
  </si>
  <si>
    <t>Quantity</t>
  </si>
  <si>
    <t>Clos Saint Jacques</t>
  </si>
  <si>
    <t>Bouchard Père et Fils</t>
  </si>
  <si>
    <t>Domaine Esmonin</t>
  </si>
  <si>
    <t>Domaine Armand Rousseau</t>
  </si>
  <si>
    <t>Romanée Conti</t>
  </si>
  <si>
    <t>Pierre-Yves Colin Morey</t>
  </si>
  <si>
    <t>Santenay Les Gravières</t>
  </si>
  <si>
    <t>Bottle</t>
  </si>
  <si>
    <t>Denis Mortet</t>
  </si>
  <si>
    <t>Domaine Baron Thenard</t>
  </si>
  <si>
    <t>Domaine de la Romanée Conti DRC</t>
  </si>
  <si>
    <t>Chevalier Montrachet</t>
  </si>
  <si>
    <t>Domaine Saint Préfert Collection Charles Giraud</t>
  </si>
  <si>
    <t>Domaine Osamu Uchida</t>
  </si>
  <si>
    <t>Cuvée Miracle</t>
  </si>
  <si>
    <t>Chateauneuf du Pape rouge</t>
  </si>
  <si>
    <t>Domaine Buisson Charles</t>
  </si>
  <si>
    <t>CHAPELLE-CHAMBERTIN GRAND CRU</t>
  </si>
  <si>
    <t>CORTON CHARLEMAGNE grand cru</t>
  </si>
  <si>
    <t>CORTON Le clos du Roi</t>
  </si>
  <si>
    <t>CORTON-PERRIERES GRAND CRU</t>
  </si>
  <si>
    <t>Pommard En Mareau</t>
  </si>
  <si>
    <t>Vosne Romanée 1er Cru Aux Malconsorts</t>
  </si>
  <si>
    <t>Leroy SA</t>
  </si>
  <si>
    <t>N.V.</t>
  </si>
  <si>
    <t>Gevrey Chambertin Clos Saint Jacques</t>
  </si>
  <si>
    <t>Château Mouton Rothschild (OWC 6 bottles)</t>
  </si>
  <si>
    <t>W. L. Weller Full Proof Kentucky Straight Wheated Bourbon Whiskey</t>
  </si>
  <si>
    <t>Bourbon</t>
  </si>
  <si>
    <t>Domaine Daniel Nicvert</t>
  </si>
  <si>
    <t>Puligny Montrachet</t>
  </si>
  <si>
    <t>Domaine Didier Dagueneau</t>
  </si>
  <si>
    <t>Pur Sang</t>
  </si>
  <si>
    <t>Buisson Renard</t>
  </si>
  <si>
    <t>E. Guigal</t>
  </si>
  <si>
    <t>Cote Rotie La Landonne - La Turque - La Mouline Trilogie Assortiment</t>
  </si>
  <si>
    <t>Vin de France - Blanc Etc</t>
  </si>
  <si>
    <t>Fine de Bourgogne 1985-1990</t>
  </si>
  <si>
    <t>MARS Tsunuki Peated</t>
  </si>
  <si>
    <t>Whisky</t>
  </si>
  <si>
    <t>Domaine de la Vougeraie</t>
  </si>
  <si>
    <t>Musigny (OWCx1)</t>
  </si>
  <si>
    <t>KARUKERA Rhum Vieux Agricole</t>
  </si>
  <si>
    <t>Guadeloupe Rhum 42°</t>
  </si>
  <si>
    <t>NIKKA The Nikka Tailored</t>
  </si>
  <si>
    <t>Domaine Lamarche</t>
  </si>
  <si>
    <t>La Grande Rue</t>
  </si>
  <si>
    <t>Chambolle-Musigny 1er Cru "Les Feusselottes"</t>
  </si>
  <si>
    <t>Domaine des Comtes Lafon</t>
  </si>
  <si>
    <t>Meursault 1er Cru Perrières</t>
  </si>
  <si>
    <t>Gevrey-Chambertin</t>
  </si>
  <si>
    <t>Domaine Roulot</t>
  </si>
  <si>
    <t>1,5 L</t>
  </si>
  <si>
    <t>Domaine Prieuré Roch</t>
  </si>
  <si>
    <t>Vosne Romanée Le Clos Goillotte</t>
  </si>
  <si>
    <t>River Antoine Rivers</t>
  </si>
  <si>
    <t>Rhum Grenada 69%</t>
  </si>
  <si>
    <t>Hampden estate 2010 LROK</t>
  </si>
  <si>
    <t>Rum Jamaica 47%</t>
  </si>
  <si>
    <t>Château Ausone</t>
  </si>
  <si>
    <t>Saint Emilion Grand Cru Classé</t>
  </si>
  <si>
    <t>Caroni Bristol 1974/2008 34 YO 46%</t>
  </si>
  <si>
    <t>Trinidad Rum</t>
  </si>
  <si>
    <t>Caroni 1998 16 YO 32nd release 64,5%</t>
  </si>
  <si>
    <t>Caroni 1998 WILD PARROT 98626 62,6%</t>
  </si>
  <si>
    <t>Caroni 1998 WILD PARROT 98635 63,5%</t>
  </si>
  <si>
    <t>Petrus</t>
  </si>
  <si>
    <t>Pomerol</t>
  </si>
  <si>
    <t>SAINT EMILION GRAND CRU AOC</t>
  </si>
  <si>
    <t>Sena</t>
  </si>
  <si>
    <t>Aconcagua Valley, Chile</t>
  </si>
  <si>
    <t>Clos Lunelles</t>
  </si>
  <si>
    <t>Côtes de Castillon</t>
  </si>
  <si>
    <t>Beaune Premier Cru Clos des Mouches blanc</t>
  </si>
  <si>
    <t xml:space="preserve">Zacapa La Doma Heavenly Cask Collection 40% </t>
  </si>
  <si>
    <t>Rhum Guatemala</t>
  </si>
  <si>
    <t>ICHIRO’S MALT Double Distilleries 46,5%</t>
  </si>
  <si>
    <t>ICHIRO’S MALT MWR Mizunara Wood Reserve 46,5%</t>
  </si>
  <si>
    <t>ICHIRO’S MALT WWR Wine Wood Reserve 46,5%</t>
  </si>
  <si>
    <t>Caroni Employees Balas 'Brigade' Bhaggan Full Proof Heavy Rum</t>
  </si>
  <si>
    <t>Trinidad and Tobago</t>
  </si>
  <si>
    <t>Caroni Employees Dayanand 'Yunkoo' Balloon Full Proof Heavy Rum</t>
  </si>
  <si>
    <t>Caroni Employees Basdeo 'Dicky' Ramsarran Full Proof Heavy Rum</t>
  </si>
  <si>
    <t>Chassagne Montrachet 1er Cru Morgeot</t>
  </si>
  <si>
    <t>Chassagne-Montrachet Premier Cru Morgeot Marquis de Laguiche</t>
  </si>
  <si>
    <t>Montrachet Grand Cru</t>
  </si>
  <si>
    <t>Caroni No Smoking 16 Year Old High Proof Heavy</t>
  </si>
  <si>
    <t>Chorey Les Beaune</t>
  </si>
  <si>
    <t>Beaune Premier Cru Les Teurons</t>
  </si>
  <si>
    <t>Château Haut Brion Blanc (OWCx3)</t>
  </si>
  <si>
    <t>Pessac Léognan blanc</t>
  </si>
  <si>
    <t>Thierry Germain Domaine des Roches Neuves</t>
  </si>
  <si>
    <t>Saumur Champigny - La Marginale</t>
  </si>
  <si>
    <t>Domaine Joseph Drouhin</t>
  </si>
  <si>
    <t>Musigny</t>
  </si>
  <si>
    <t>AKKESHI Sarorunkamuy Lightly Peated Single Malt Japanese Whisky</t>
  </si>
  <si>
    <t>Japanese Whisky</t>
  </si>
  <si>
    <t>Miniature</t>
  </si>
  <si>
    <t>ICHIRO’S MALT Malt &amp; Grain Japanese Blended Whisky OWC</t>
  </si>
  <si>
    <t>Limited Edition 2020 48.5%</t>
  </si>
  <si>
    <t>ICHIRO’S MALT Malt &amp; Grain World Blended Whisky</t>
  </si>
  <si>
    <t>World Blended Whisky 46.5%</t>
  </si>
  <si>
    <t>Domaine Leroy</t>
  </si>
  <si>
    <t>Echezeaux</t>
  </si>
  <si>
    <t>Pommard 1er Cru Les Boucherottes</t>
  </si>
  <si>
    <t>Meursault Perrieres Premier Cru</t>
  </si>
  <si>
    <t>Vosne Romanée Les Genaivrières</t>
  </si>
  <si>
    <t>Château Margaux</t>
  </si>
  <si>
    <t>Margaux</t>
  </si>
  <si>
    <t>Bonnes Mares OWCx1</t>
  </si>
  <si>
    <t>Chambertin Clos de Beze OWCx1</t>
  </si>
  <si>
    <t>Chambolle Musigny 1er Cru Les Amoureuses OWCx1</t>
  </si>
  <si>
    <t>Griotte Chambertin OWCx1</t>
  </si>
  <si>
    <t>Romanée Saint Vivant</t>
  </si>
  <si>
    <t>Corton Charlemagne</t>
  </si>
  <si>
    <t>Batard Montrachet</t>
  </si>
  <si>
    <t>Dom Perignon P2 Plenitude Brut</t>
  </si>
  <si>
    <t>Champagne</t>
  </si>
  <si>
    <t>Domaine Denis Bachelet</t>
  </si>
  <si>
    <t>Charmes Chambertin Grand Cru</t>
  </si>
  <si>
    <t>Philipponnat Blanc de Blancs Grand Blanc Brut</t>
  </si>
  <si>
    <t>Philipponnat Les Cintres Extra Brut Gift Box</t>
  </si>
  <si>
    <t>Domaine Ghislaine Barthod</t>
  </si>
  <si>
    <t>Chambolle Musigny Premier Cru Les Cras</t>
  </si>
  <si>
    <t>Domaine de l'Arlot</t>
  </si>
  <si>
    <t>Domaine Patrice Rion</t>
  </si>
  <si>
    <t>Chambolle Musigny Premier Cru Les Amoureuses</t>
  </si>
  <si>
    <t>Domaine Georges Mugneret-Gibourg</t>
  </si>
  <si>
    <t>Pierre-Yves Colin-Morey</t>
  </si>
  <si>
    <t>Meursault Premier Cru Charmes</t>
  </si>
  <si>
    <t>Corton</t>
  </si>
  <si>
    <t>Domaine Prieure Roch</t>
  </si>
  <si>
    <t>Nuits-Saint-Georges Vieilles Vignes</t>
  </si>
  <si>
    <t>Domaine Anne Gros</t>
  </si>
  <si>
    <t>Chambolle-Musigny La Combe d'Orveau</t>
  </si>
  <si>
    <t>Domaine Jean-Jacques Confuron</t>
  </si>
  <si>
    <t>Vosne Romanée Premier Cru Les Beaux Monts</t>
  </si>
  <si>
    <t>Philipponnat Les Cintres Extra Brut OC6</t>
  </si>
  <si>
    <t>Domaine de la Grange des Pères</t>
  </si>
  <si>
    <t>IGP Pays d'Herault</t>
  </si>
  <si>
    <t>Domaine Louis Latour</t>
  </si>
  <si>
    <t>Corton Grancey</t>
  </si>
  <si>
    <t>Domaine JF Coche Dury</t>
  </si>
  <si>
    <t>Puligny Montrachet les Enseigneres</t>
  </si>
  <si>
    <t>Château Rayas</t>
  </si>
  <si>
    <t>Chateauneuf du Pape Rouge</t>
  </si>
  <si>
    <t>Latricières Chambertin</t>
  </si>
  <si>
    <t>Richebourg CBO4 RFSE</t>
  </si>
  <si>
    <t>Clos de Vougeot</t>
  </si>
  <si>
    <t>Maison Leroy</t>
  </si>
  <si>
    <t xml:space="preserve">CHAMBOLLE MUSIGNY 1er Cru </t>
  </si>
  <si>
    <t>Domaine Comte Georges de Vogüé</t>
  </si>
  <si>
    <t>Domaine D'Auvenay</t>
  </si>
  <si>
    <t>Meursault Les Narvaux</t>
  </si>
  <si>
    <t>Domaine Leflaive</t>
  </si>
  <si>
    <t>Domaine de La Grange Des Pères</t>
  </si>
  <si>
    <t>IGP Hérault</t>
  </si>
  <si>
    <t>Domaine Arnoux-Lachaux</t>
  </si>
  <si>
    <t>Domaine Jean-Claude Ramonet</t>
  </si>
  <si>
    <t>Domaine Cécile Tremblay</t>
  </si>
  <si>
    <t>Chambolle Musigny Premier Cru Les Feusselottes</t>
  </si>
  <si>
    <t>Meursault Charmes</t>
  </si>
  <si>
    <t>Meursault Les Rougeots</t>
  </si>
  <si>
    <t>Domaine Georges &amp; Christophe Roumier Michel Bonnefond</t>
  </si>
  <si>
    <t>Ruchottes-Chambertin Grand Cru</t>
  </si>
  <si>
    <t>Domaine Jean Grivot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</si>
</sst>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\ [$€-40C]_-;\-* #,##0\ [$€-40C]_-;_-* &quot;-&quot;??\ [$€-40C]_-;_-@_-"/>
    <numFmt numFmtId="171" formatCode="&quot;Vrai&quot;;&quot;Vrai&quot;;&quot;Faux&quot;"/>
    <numFmt numFmtId="172" formatCode="&quot;Actif&quot;;&quot;Actif&quot;;&quot;Inactif&quot;"/>
    <numFmt numFmtId="173" formatCode="_-* #,##0\ [$€-40C]_-;\-* #,##0\ [$€-40C]_-;_-* &quot;-&quot;??\ [$€-40C]_-;_-@"/>
    <numFmt numFmtId="174" formatCode="_-* #,##0\ &quot;€&quot;_-;\-* #,##0\ &quot;€&quot;_-;_-* &quot;-&quot;??\ &quot;€&quot;_-;_-@_-"/>
    <numFmt numFmtId="175" formatCode="#,##0.0\ &quot;€&quot;;[Red]\-#,##0.0\ &quot;€&quot;"/>
  </numFmts>
  <fonts count="42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4" fontId="21" fillId="0" borderId="10" xfId="50" applyFont="1" applyBorder="1" applyAlignment="1">
      <alignment horizontal="center" vertical="center"/>
    </xf>
    <xf numFmtId="6" fontId="21" fillId="0" borderId="10" xfId="50" applyNumberFormat="1" applyFont="1" applyBorder="1" applyAlignment="1">
      <alignment horizontal="center" vertical="center"/>
    </xf>
  </cellXfs>
  <cellStyles count="56">
    <cellStyle name="Normal" xfId="0"/>
    <cellStyle name=" 1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Excel Built-in Normal" xfId="44"/>
    <cellStyle name="Excel Built-in Normal 2" xfId="45"/>
    <cellStyle name="Hyperlink 2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te" xfId="56"/>
    <cellStyle name="Percent" xfId="57"/>
    <cellStyle name="RowLevel_4" xfId="58"/>
    <cellStyle name="Satisfaisant" xfId="59"/>
    <cellStyle name="Sortie" xfId="60"/>
    <cellStyle name="Standaard_Blad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937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7.7109375" style="2" bestFit="1" customWidth="1"/>
    <col min="2" max="2" width="48.28125" style="2" customWidth="1"/>
    <col min="3" max="3" width="32.57421875" style="7" customWidth="1"/>
    <col min="4" max="6" width="21.28125" style="2" customWidth="1"/>
    <col min="7" max="7" width="15.00390625" style="2" customWidth="1"/>
  </cols>
  <sheetData>
    <row r="1" spans="1:7" s="1" customFormat="1" ht="13.5">
      <c r="A1" s="3" t="s">
        <v>12</v>
      </c>
      <c r="B1" s="3" t="s">
        <v>0</v>
      </c>
      <c r="C1" s="6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3.5">
      <c r="A2" s="4">
        <v>1</v>
      </c>
      <c r="B2" s="5" t="s">
        <v>72</v>
      </c>
      <c r="C2" s="4" t="s">
        <v>73</v>
      </c>
      <c r="D2" s="4">
        <v>1947</v>
      </c>
      <c r="E2" s="4" t="s">
        <v>20</v>
      </c>
      <c r="F2" s="9">
        <v>920</v>
      </c>
      <c r="G2" s="8">
        <f>F2*1.2</f>
        <v>1104</v>
      </c>
    </row>
    <row r="3" spans="1:7" ht="13.5">
      <c r="A3" s="4">
        <v>1</v>
      </c>
      <c r="B3" s="5" t="s">
        <v>115</v>
      </c>
      <c r="C3" s="4" t="s">
        <v>116</v>
      </c>
      <c r="D3" s="4">
        <v>1969</v>
      </c>
      <c r="E3" s="4" t="s">
        <v>20</v>
      </c>
      <c r="F3" s="9">
        <v>1900</v>
      </c>
      <c r="G3" s="8">
        <f aca="true" t="shared" si="0" ref="G3:G66">F3*1.2</f>
        <v>2280</v>
      </c>
    </row>
    <row r="4" spans="1:7" ht="13.5">
      <c r="A4" s="4">
        <v>4</v>
      </c>
      <c r="B4" s="5" t="s">
        <v>153</v>
      </c>
      <c r="C4" s="4" t="s">
        <v>154</v>
      </c>
      <c r="D4" s="4">
        <v>1971</v>
      </c>
      <c r="E4" s="4" t="s">
        <v>20</v>
      </c>
      <c r="F4" s="9">
        <v>120</v>
      </c>
      <c r="G4" s="8">
        <f t="shared" si="0"/>
        <v>144</v>
      </c>
    </row>
    <row r="5" spans="1:7" ht="13.5">
      <c r="A5" s="4">
        <v>1</v>
      </c>
      <c r="B5" s="5" t="s">
        <v>74</v>
      </c>
      <c r="C5" s="4" t="s">
        <v>75</v>
      </c>
      <c r="D5" s="4">
        <v>1974</v>
      </c>
      <c r="E5" s="4" t="s">
        <v>20</v>
      </c>
      <c r="F5" s="9">
        <v>2400</v>
      </c>
      <c r="G5" s="8">
        <f t="shared" si="0"/>
        <v>2880</v>
      </c>
    </row>
    <row r="6" spans="1:7" ht="13.5">
      <c r="A6" s="4">
        <v>1</v>
      </c>
      <c r="B6" s="5" t="s">
        <v>42</v>
      </c>
      <c r="C6" s="4" t="s">
        <v>43</v>
      </c>
      <c r="D6" s="4">
        <v>1981</v>
      </c>
      <c r="E6" s="4" t="s">
        <v>20</v>
      </c>
      <c r="F6" s="9">
        <v>47</v>
      </c>
      <c r="G6" s="8">
        <f t="shared" si="0"/>
        <v>56.4</v>
      </c>
    </row>
    <row r="7" spans="1:7" ht="13.5">
      <c r="A7" s="4">
        <v>2</v>
      </c>
      <c r="B7" s="5" t="s">
        <v>115</v>
      </c>
      <c r="C7" s="4" t="s">
        <v>117</v>
      </c>
      <c r="D7" s="4">
        <v>1984</v>
      </c>
      <c r="E7" s="4" t="s">
        <v>20</v>
      </c>
      <c r="F7" s="9">
        <v>720</v>
      </c>
      <c r="G7" s="8">
        <f t="shared" si="0"/>
        <v>864</v>
      </c>
    </row>
    <row r="8" spans="1:7" ht="13.5">
      <c r="A8" s="4">
        <v>1</v>
      </c>
      <c r="B8" s="5" t="s">
        <v>16</v>
      </c>
      <c r="C8" s="4" t="s">
        <v>38</v>
      </c>
      <c r="D8" s="4">
        <v>1986</v>
      </c>
      <c r="E8" s="4" t="s">
        <v>20</v>
      </c>
      <c r="F8" s="9">
        <v>1330</v>
      </c>
      <c r="G8" s="8">
        <f t="shared" si="0"/>
        <v>1596</v>
      </c>
    </row>
    <row r="9" spans="1:7" ht="13.5">
      <c r="A9" s="4">
        <v>1</v>
      </c>
      <c r="B9" s="5" t="s">
        <v>106</v>
      </c>
      <c r="C9" s="4" t="s">
        <v>127</v>
      </c>
      <c r="D9" s="4">
        <v>1988</v>
      </c>
      <c r="E9" s="4" t="s">
        <v>20</v>
      </c>
      <c r="F9" s="9">
        <v>300</v>
      </c>
      <c r="G9" s="8">
        <f t="shared" si="0"/>
        <v>360</v>
      </c>
    </row>
    <row r="10" spans="1:7" ht="13.5">
      <c r="A10" s="4">
        <v>1</v>
      </c>
      <c r="B10" s="5" t="s">
        <v>23</v>
      </c>
      <c r="C10" s="4" t="s">
        <v>7</v>
      </c>
      <c r="D10" s="4">
        <v>1988</v>
      </c>
      <c r="E10" s="4" t="s">
        <v>20</v>
      </c>
      <c r="F10" s="9">
        <v>2000</v>
      </c>
      <c r="G10" s="8">
        <f t="shared" si="0"/>
        <v>2400</v>
      </c>
    </row>
    <row r="11" spans="1:7" ht="13.5">
      <c r="A11" s="4">
        <v>2</v>
      </c>
      <c r="B11" s="5" t="s">
        <v>106</v>
      </c>
      <c r="C11" s="4" t="s">
        <v>128</v>
      </c>
      <c r="D11" s="4">
        <v>1989</v>
      </c>
      <c r="E11" s="4" t="s">
        <v>20</v>
      </c>
      <c r="F11" s="9">
        <v>300</v>
      </c>
      <c r="G11" s="8">
        <f t="shared" si="0"/>
        <v>360</v>
      </c>
    </row>
    <row r="12" spans="1:7" ht="13.5">
      <c r="A12" s="4">
        <v>1</v>
      </c>
      <c r="B12" s="5" t="s">
        <v>106</v>
      </c>
      <c r="C12" s="4" t="s">
        <v>107</v>
      </c>
      <c r="D12" s="4">
        <v>1989</v>
      </c>
      <c r="E12" s="4" t="s">
        <v>20</v>
      </c>
      <c r="F12" s="9">
        <v>1440</v>
      </c>
      <c r="G12" s="8">
        <f t="shared" si="0"/>
        <v>1728</v>
      </c>
    </row>
    <row r="13" spans="1:7" ht="13.5">
      <c r="A13" s="4">
        <v>1</v>
      </c>
      <c r="B13" s="5" t="s">
        <v>115</v>
      </c>
      <c r="C13" s="4" t="s">
        <v>7</v>
      </c>
      <c r="D13" s="4">
        <v>1994</v>
      </c>
      <c r="E13" s="4" t="s">
        <v>20</v>
      </c>
      <c r="F13" s="9">
        <v>5175</v>
      </c>
      <c r="G13" s="8">
        <f t="shared" si="0"/>
        <v>6210</v>
      </c>
    </row>
    <row r="14" spans="1:7" ht="13.5">
      <c r="A14" s="4">
        <v>3</v>
      </c>
      <c r="B14" s="5" t="s">
        <v>151</v>
      </c>
      <c r="C14" s="4" t="s">
        <v>152</v>
      </c>
      <c r="D14" s="4">
        <v>1995</v>
      </c>
      <c r="E14" s="4" t="s">
        <v>20</v>
      </c>
      <c r="F14" s="9">
        <v>670</v>
      </c>
      <c r="G14" s="8">
        <f t="shared" si="0"/>
        <v>804</v>
      </c>
    </row>
    <row r="15" spans="1:7" ht="13.5">
      <c r="A15" s="4">
        <v>1</v>
      </c>
      <c r="B15" s="5" t="s">
        <v>14</v>
      </c>
      <c r="C15" s="4" t="s">
        <v>9</v>
      </c>
      <c r="D15" s="4">
        <v>1996</v>
      </c>
      <c r="E15" s="4" t="s">
        <v>20</v>
      </c>
      <c r="F15" s="9">
        <v>500</v>
      </c>
      <c r="G15" s="8">
        <f t="shared" si="0"/>
        <v>600</v>
      </c>
    </row>
    <row r="16" spans="1:7" ht="13.5">
      <c r="A16" s="4">
        <v>1</v>
      </c>
      <c r="B16" s="5" t="s">
        <v>15</v>
      </c>
      <c r="C16" s="4" t="s">
        <v>13</v>
      </c>
      <c r="D16" s="4">
        <v>1997</v>
      </c>
      <c r="E16" s="4" t="s">
        <v>20</v>
      </c>
      <c r="F16" s="9">
        <v>140</v>
      </c>
      <c r="G16" s="8">
        <f t="shared" si="0"/>
        <v>168</v>
      </c>
    </row>
    <row r="17" spans="1:7" ht="13.5">
      <c r="A17" s="4">
        <v>1</v>
      </c>
      <c r="B17" s="5" t="s">
        <v>79</v>
      </c>
      <c r="C17" s="4" t="s">
        <v>80</v>
      </c>
      <c r="D17" s="4">
        <v>1997</v>
      </c>
      <c r="E17" s="4" t="s">
        <v>20</v>
      </c>
      <c r="F17" s="9">
        <v>1950</v>
      </c>
      <c r="G17" s="8">
        <f t="shared" si="0"/>
        <v>2340</v>
      </c>
    </row>
    <row r="18" spans="1:7" ht="13.5">
      <c r="A18" s="4">
        <v>1</v>
      </c>
      <c r="B18" s="5" t="s">
        <v>23</v>
      </c>
      <c r="C18" s="4" t="s">
        <v>17</v>
      </c>
      <c r="D18" s="4">
        <v>1998</v>
      </c>
      <c r="E18" s="4" t="s">
        <v>20</v>
      </c>
      <c r="F18" s="9">
        <v>17500</v>
      </c>
      <c r="G18" s="8">
        <f t="shared" si="0"/>
        <v>21000</v>
      </c>
    </row>
    <row r="19" spans="1:7" ht="13.5">
      <c r="A19" s="4">
        <v>3</v>
      </c>
      <c r="B19" s="5" t="s">
        <v>92</v>
      </c>
      <c r="C19" s="4" t="s">
        <v>93</v>
      </c>
      <c r="D19" s="4">
        <v>1998</v>
      </c>
      <c r="E19" s="4" t="s">
        <v>20</v>
      </c>
      <c r="F19" s="9">
        <v>1000</v>
      </c>
      <c r="G19" s="8">
        <f t="shared" si="0"/>
        <v>1200</v>
      </c>
    </row>
    <row r="20" spans="1:7" ht="13.5">
      <c r="A20" s="4">
        <v>1</v>
      </c>
      <c r="B20" s="5" t="s">
        <v>94</v>
      </c>
      <c r="C20" s="4" t="s">
        <v>93</v>
      </c>
      <c r="D20" s="4">
        <v>1998</v>
      </c>
      <c r="E20" s="4" t="s">
        <v>20</v>
      </c>
      <c r="F20" s="9">
        <v>1000</v>
      </c>
      <c r="G20" s="8">
        <f t="shared" si="0"/>
        <v>1200</v>
      </c>
    </row>
    <row r="21" spans="1:7" ht="13.5">
      <c r="A21" s="4">
        <v>1</v>
      </c>
      <c r="B21" s="5" t="s">
        <v>76</v>
      </c>
      <c r="C21" s="4" t="s">
        <v>75</v>
      </c>
      <c r="D21" s="4">
        <v>1998</v>
      </c>
      <c r="E21" s="4" t="s">
        <v>20</v>
      </c>
      <c r="F21" s="9">
        <v>1150</v>
      </c>
      <c r="G21" s="8">
        <f t="shared" si="0"/>
        <v>1380</v>
      </c>
    </row>
    <row r="22" spans="1:7" ht="13.5">
      <c r="A22" s="4">
        <v>2</v>
      </c>
      <c r="B22" s="5" t="s">
        <v>77</v>
      </c>
      <c r="C22" s="4" t="s">
        <v>75</v>
      </c>
      <c r="D22" s="4">
        <v>1998</v>
      </c>
      <c r="E22" s="4" t="s">
        <v>20</v>
      </c>
      <c r="F22" s="9">
        <v>1055</v>
      </c>
      <c r="G22" s="8">
        <f t="shared" si="0"/>
        <v>1266</v>
      </c>
    </row>
    <row r="23" spans="1:7" ht="13.5">
      <c r="A23" s="4">
        <v>2</v>
      </c>
      <c r="B23" s="5" t="s">
        <v>78</v>
      </c>
      <c r="C23" s="4" t="s">
        <v>75</v>
      </c>
      <c r="D23" s="4">
        <v>1998</v>
      </c>
      <c r="E23" s="4" t="s">
        <v>20</v>
      </c>
      <c r="F23" s="9">
        <v>1020</v>
      </c>
      <c r="G23" s="8">
        <f t="shared" si="0"/>
        <v>1224</v>
      </c>
    </row>
    <row r="24" spans="1:7" ht="13.5">
      <c r="A24" s="4">
        <v>1</v>
      </c>
      <c r="B24" s="5" t="s">
        <v>99</v>
      </c>
      <c r="C24" s="4" t="s">
        <v>75</v>
      </c>
      <c r="D24" s="4">
        <v>1998</v>
      </c>
      <c r="E24" s="4" t="s">
        <v>20</v>
      </c>
      <c r="F24" s="9">
        <v>1320</v>
      </c>
      <c r="G24" s="8">
        <f t="shared" si="0"/>
        <v>1584</v>
      </c>
    </row>
    <row r="25" spans="1:7" ht="13.5">
      <c r="A25" s="4">
        <v>1</v>
      </c>
      <c r="B25" s="5" t="s">
        <v>36</v>
      </c>
      <c r="C25" s="4" t="s">
        <v>100</v>
      </c>
      <c r="D25" s="4">
        <v>1999</v>
      </c>
      <c r="E25" s="4" t="s">
        <v>20</v>
      </c>
      <c r="F25" s="9">
        <v>450</v>
      </c>
      <c r="G25" s="8">
        <f t="shared" si="0"/>
        <v>540</v>
      </c>
    </row>
    <row r="26" spans="1:7" ht="13.5">
      <c r="A26" s="4">
        <v>1</v>
      </c>
      <c r="B26" s="5" t="s">
        <v>58</v>
      </c>
      <c r="C26" s="4" t="s">
        <v>59</v>
      </c>
      <c r="D26" s="4">
        <v>1999</v>
      </c>
      <c r="E26" s="4" t="s">
        <v>20</v>
      </c>
      <c r="F26" s="9">
        <v>450</v>
      </c>
      <c r="G26" s="8">
        <f t="shared" si="0"/>
        <v>540</v>
      </c>
    </row>
    <row r="27" spans="1:7" ht="13.5">
      <c r="A27" s="4">
        <v>1</v>
      </c>
      <c r="B27" s="5" t="s">
        <v>155</v>
      </c>
      <c r="C27" s="4" t="s">
        <v>156</v>
      </c>
      <c r="D27" s="4">
        <v>1999</v>
      </c>
      <c r="E27" s="4" t="s">
        <v>20</v>
      </c>
      <c r="F27" s="9">
        <v>720</v>
      </c>
      <c r="G27" s="8">
        <f t="shared" si="0"/>
        <v>864</v>
      </c>
    </row>
    <row r="28" spans="1:7" ht="13.5">
      <c r="A28" s="4">
        <v>1</v>
      </c>
      <c r="B28" s="5" t="s">
        <v>157</v>
      </c>
      <c r="C28" s="4" t="s">
        <v>158</v>
      </c>
      <c r="D28" s="4">
        <v>2000</v>
      </c>
      <c r="E28" s="4" t="s">
        <v>20</v>
      </c>
      <c r="F28" s="9">
        <v>1500</v>
      </c>
      <c r="G28" s="8">
        <f t="shared" si="0"/>
        <v>1800</v>
      </c>
    </row>
    <row r="29" spans="1:7" ht="13.5">
      <c r="A29" s="4">
        <v>1</v>
      </c>
      <c r="B29" s="5" t="s">
        <v>115</v>
      </c>
      <c r="C29" s="4" t="s">
        <v>159</v>
      </c>
      <c r="D29" s="4">
        <v>2000</v>
      </c>
      <c r="E29" s="4" t="s">
        <v>20</v>
      </c>
      <c r="F29" s="9">
        <v>5900</v>
      </c>
      <c r="G29" s="8">
        <f t="shared" si="0"/>
        <v>7080</v>
      </c>
    </row>
    <row r="30" spans="1:7" ht="13.5">
      <c r="A30" s="4">
        <v>4</v>
      </c>
      <c r="B30" s="5" t="s">
        <v>23</v>
      </c>
      <c r="C30" s="4" t="s">
        <v>160</v>
      </c>
      <c r="D30" s="4">
        <v>2000</v>
      </c>
      <c r="E30" s="4" t="s">
        <v>20</v>
      </c>
      <c r="F30" s="9">
        <v>3050</v>
      </c>
      <c r="G30" s="8">
        <f t="shared" si="0"/>
        <v>3660</v>
      </c>
    </row>
    <row r="31" spans="1:7" ht="13.5">
      <c r="A31" s="4">
        <v>1</v>
      </c>
      <c r="B31" s="5" t="s">
        <v>115</v>
      </c>
      <c r="C31" s="4" t="s">
        <v>126</v>
      </c>
      <c r="D31" s="4">
        <v>2000</v>
      </c>
      <c r="E31" s="4" t="s">
        <v>20</v>
      </c>
      <c r="F31" s="9">
        <v>6300</v>
      </c>
      <c r="G31" s="8">
        <f t="shared" si="0"/>
        <v>7560</v>
      </c>
    </row>
    <row r="32" spans="1:7" ht="13.5">
      <c r="A32" s="4">
        <v>2</v>
      </c>
      <c r="B32" s="5" t="s">
        <v>95</v>
      </c>
      <c r="C32" s="4" t="s">
        <v>93</v>
      </c>
      <c r="D32" s="4">
        <v>2000</v>
      </c>
      <c r="E32" s="4" t="s">
        <v>20</v>
      </c>
      <c r="F32" s="9">
        <v>1000</v>
      </c>
      <c r="G32" s="8">
        <f t="shared" si="0"/>
        <v>1200</v>
      </c>
    </row>
    <row r="33" spans="1:7" ht="13.5">
      <c r="A33" s="4">
        <v>1</v>
      </c>
      <c r="B33" s="5" t="s">
        <v>115</v>
      </c>
      <c r="C33" s="4" t="s">
        <v>161</v>
      </c>
      <c r="D33" s="4">
        <v>2001</v>
      </c>
      <c r="E33" s="4" t="s">
        <v>20</v>
      </c>
      <c r="F33" s="9">
        <v>6300</v>
      </c>
      <c r="G33" s="8">
        <f t="shared" si="0"/>
        <v>7560</v>
      </c>
    </row>
    <row r="34" spans="1:7" ht="13.5">
      <c r="A34" s="4">
        <v>1</v>
      </c>
      <c r="B34" s="5" t="s">
        <v>106</v>
      </c>
      <c r="C34" s="4" t="s">
        <v>107</v>
      </c>
      <c r="D34" s="4">
        <v>2001</v>
      </c>
      <c r="E34" s="4" t="s">
        <v>20</v>
      </c>
      <c r="F34" s="9">
        <v>750</v>
      </c>
      <c r="G34" s="8">
        <f t="shared" si="0"/>
        <v>900</v>
      </c>
    </row>
    <row r="35" spans="1:7" ht="13.5">
      <c r="A35" s="4">
        <v>3</v>
      </c>
      <c r="B35" s="5" t="s">
        <v>162</v>
      </c>
      <c r="C35" s="4" t="s">
        <v>163</v>
      </c>
      <c r="D35" s="4">
        <v>2003</v>
      </c>
      <c r="E35" s="4" t="s">
        <v>20</v>
      </c>
      <c r="F35" s="9">
        <v>745</v>
      </c>
      <c r="G35" s="8">
        <f t="shared" si="0"/>
        <v>894</v>
      </c>
    </row>
    <row r="36" spans="1:7" ht="13.5">
      <c r="A36" s="4">
        <v>6</v>
      </c>
      <c r="B36" s="5" t="s">
        <v>129</v>
      </c>
      <c r="C36" s="4" t="s">
        <v>130</v>
      </c>
      <c r="D36" s="4">
        <v>2003</v>
      </c>
      <c r="E36" s="4" t="s">
        <v>20</v>
      </c>
      <c r="F36" s="9">
        <v>265</v>
      </c>
      <c r="G36" s="8">
        <f t="shared" si="0"/>
        <v>318</v>
      </c>
    </row>
    <row r="37" spans="1:7" ht="13.5">
      <c r="A37" s="4">
        <v>1</v>
      </c>
      <c r="B37" s="5" t="s">
        <v>14</v>
      </c>
      <c r="C37" s="4" t="s">
        <v>24</v>
      </c>
      <c r="D37" s="4">
        <v>2003</v>
      </c>
      <c r="E37" s="4" t="s">
        <v>20</v>
      </c>
      <c r="F37" s="9">
        <v>170</v>
      </c>
      <c r="G37" s="8">
        <f t="shared" si="0"/>
        <v>204</v>
      </c>
    </row>
    <row r="38" spans="1:7" ht="13.5">
      <c r="A38" s="4">
        <v>1</v>
      </c>
      <c r="B38" s="5" t="s">
        <v>155</v>
      </c>
      <c r="C38" s="4" t="s">
        <v>156</v>
      </c>
      <c r="D38" s="4">
        <v>2003</v>
      </c>
      <c r="E38" s="4" t="s">
        <v>20</v>
      </c>
      <c r="F38" s="9">
        <v>770</v>
      </c>
      <c r="G38" s="8">
        <f t="shared" si="0"/>
        <v>924</v>
      </c>
    </row>
    <row r="39" spans="1:7" ht="13.5">
      <c r="A39" s="4">
        <v>1</v>
      </c>
      <c r="B39" s="5" t="s">
        <v>72</v>
      </c>
      <c r="C39" s="4" t="s">
        <v>81</v>
      </c>
      <c r="D39" s="4">
        <v>2003</v>
      </c>
      <c r="E39" s="4" t="s">
        <v>20</v>
      </c>
      <c r="F39" s="9">
        <v>750</v>
      </c>
      <c r="G39" s="8">
        <f t="shared" si="0"/>
        <v>900</v>
      </c>
    </row>
    <row r="40" spans="1:7" ht="13.5">
      <c r="A40" s="4">
        <v>4</v>
      </c>
      <c r="B40" s="5" t="s">
        <v>164</v>
      </c>
      <c r="C40" s="4" t="s">
        <v>8</v>
      </c>
      <c r="D40" s="4">
        <v>2006</v>
      </c>
      <c r="E40" s="4" t="s">
        <v>20</v>
      </c>
      <c r="F40" s="9">
        <v>315</v>
      </c>
      <c r="G40" s="8">
        <f t="shared" si="0"/>
        <v>378</v>
      </c>
    </row>
    <row r="41" spans="1:7" ht="13.5">
      <c r="A41" s="4">
        <v>1</v>
      </c>
      <c r="B41" s="5" t="s">
        <v>64</v>
      </c>
      <c r="C41" s="4" t="s">
        <v>118</v>
      </c>
      <c r="D41" s="4">
        <v>2006</v>
      </c>
      <c r="E41" s="4" t="s">
        <v>20</v>
      </c>
      <c r="F41" s="9">
        <v>1180</v>
      </c>
      <c r="G41" s="8">
        <f t="shared" si="0"/>
        <v>1416</v>
      </c>
    </row>
    <row r="42" spans="1:7" ht="13.5">
      <c r="A42" s="4">
        <v>2</v>
      </c>
      <c r="B42" s="5" t="s">
        <v>58</v>
      </c>
      <c r="C42" s="4" t="s">
        <v>59</v>
      </c>
      <c r="D42" s="4">
        <v>2007</v>
      </c>
      <c r="E42" s="4" t="s">
        <v>20</v>
      </c>
      <c r="F42" s="9">
        <v>436</v>
      </c>
      <c r="G42" s="8">
        <f t="shared" si="0"/>
        <v>523.1999999999999</v>
      </c>
    </row>
    <row r="43" spans="1:7" ht="13.5">
      <c r="A43" s="4">
        <v>1</v>
      </c>
      <c r="B43" s="5" t="s">
        <v>131</v>
      </c>
      <c r="C43" s="4" t="s">
        <v>132</v>
      </c>
      <c r="D43" s="4">
        <v>2008</v>
      </c>
      <c r="E43" s="4" t="s">
        <v>20</v>
      </c>
      <c r="F43" s="9">
        <v>390</v>
      </c>
      <c r="G43" s="8">
        <f t="shared" si="0"/>
        <v>468</v>
      </c>
    </row>
    <row r="44" spans="1:7" ht="13.5">
      <c r="A44" s="4">
        <v>1</v>
      </c>
      <c r="B44" s="5" t="s">
        <v>16</v>
      </c>
      <c r="C44" s="4" t="s">
        <v>63</v>
      </c>
      <c r="D44" s="4">
        <v>2008</v>
      </c>
      <c r="E44" s="4" t="s">
        <v>20</v>
      </c>
      <c r="F44" s="9">
        <v>370</v>
      </c>
      <c r="G44" s="8">
        <f t="shared" si="0"/>
        <v>444</v>
      </c>
    </row>
    <row r="45" spans="1:7" ht="13.5">
      <c r="A45" s="4">
        <v>1</v>
      </c>
      <c r="B45" s="5" t="s">
        <v>133</v>
      </c>
      <c r="C45" s="4" t="s">
        <v>130</v>
      </c>
      <c r="D45" s="4">
        <v>2009</v>
      </c>
      <c r="E45" s="4" t="s">
        <v>65</v>
      </c>
      <c r="F45" s="9">
        <v>85</v>
      </c>
      <c r="G45" s="8">
        <f t="shared" si="0"/>
        <v>102</v>
      </c>
    </row>
    <row r="46" spans="1:7" ht="13.5">
      <c r="A46" s="4">
        <v>9</v>
      </c>
      <c r="B46" s="5" t="s">
        <v>134</v>
      </c>
      <c r="C46" s="4" t="s">
        <v>130</v>
      </c>
      <c r="D46" s="4">
        <v>2009</v>
      </c>
      <c r="E46" s="4" t="s">
        <v>20</v>
      </c>
      <c r="F46" s="9">
        <v>260</v>
      </c>
      <c r="G46" s="8">
        <f t="shared" si="0"/>
        <v>312</v>
      </c>
    </row>
    <row r="47" spans="1:7" ht="13.5">
      <c r="A47" s="4">
        <v>1</v>
      </c>
      <c r="B47" s="5" t="s">
        <v>165</v>
      </c>
      <c r="C47" s="4" t="s">
        <v>166</v>
      </c>
      <c r="D47" s="4">
        <v>2009</v>
      </c>
      <c r="E47" s="4" t="s">
        <v>20</v>
      </c>
      <c r="F47" s="9">
        <v>7050</v>
      </c>
      <c r="G47" s="8">
        <f t="shared" si="0"/>
        <v>8460</v>
      </c>
    </row>
    <row r="48" spans="1:7" ht="13.5">
      <c r="A48" s="4">
        <v>1</v>
      </c>
      <c r="B48" s="5" t="s">
        <v>167</v>
      </c>
      <c r="C48" s="4" t="s">
        <v>128</v>
      </c>
      <c r="D48" s="4">
        <v>2010</v>
      </c>
      <c r="E48" s="4" t="s">
        <v>20</v>
      </c>
      <c r="F48" s="9">
        <v>579</v>
      </c>
      <c r="G48" s="8">
        <f t="shared" si="0"/>
        <v>694.8</v>
      </c>
    </row>
    <row r="49" spans="1:7" ht="13.5">
      <c r="A49" s="4">
        <v>1</v>
      </c>
      <c r="B49" s="5" t="s">
        <v>36</v>
      </c>
      <c r="C49" s="4" t="s">
        <v>101</v>
      </c>
      <c r="D49" s="4">
        <v>2010</v>
      </c>
      <c r="E49" s="4" t="s">
        <v>20</v>
      </c>
      <c r="F49" s="9">
        <v>650</v>
      </c>
      <c r="G49" s="8">
        <f t="shared" si="0"/>
        <v>780</v>
      </c>
    </row>
    <row r="50" spans="1:7" ht="13.5">
      <c r="A50" s="4">
        <v>6</v>
      </c>
      <c r="B50" s="5" t="s">
        <v>150</v>
      </c>
      <c r="C50" s="4" t="s">
        <v>130</v>
      </c>
      <c r="D50" s="4">
        <v>2010</v>
      </c>
      <c r="E50" s="4" t="s">
        <v>20</v>
      </c>
      <c r="F50" s="9">
        <v>280</v>
      </c>
      <c r="G50" s="8">
        <f t="shared" si="0"/>
        <v>336</v>
      </c>
    </row>
    <row r="51" spans="1:7" ht="13.5">
      <c r="A51" s="4">
        <v>2</v>
      </c>
      <c r="B51" s="5" t="s">
        <v>36</v>
      </c>
      <c r="C51" s="4" t="s">
        <v>96</v>
      </c>
      <c r="D51" s="4">
        <v>2010</v>
      </c>
      <c r="E51" s="4" t="s">
        <v>20</v>
      </c>
      <c r="F51" s="9">
        <v>400</v>
      </c>
      <c r="G51" s="8">
        <f t="shared" si="0"/>
        <v>480</v>
      </c>
    </row>
    <row r="52" spans="1:7" ht="13.5">
      <c r="A52" s="4">
        <v>1</v>
      </c>
      <c r="B52" s="5" t="s">
        <v>168</v>
      </c>
      <c r="C52" s="4" t="s">
        <v>169</v>
      </c>
      <c r="D52" s="4">
        <v>2010</v>
      </c>
      <c r="E52" s="4" t="s">
        <v>20</v>
      </c>
      <c r="F52" s="9">
        <v>480</v>
      </c>
      <c r="G52" s="8">
        <f t="shared" si="0"/>
        <v>576</v>
      </c>
    </row>
    <row r="53" spans="1:7" ht="13.5">
      <c r="A53" s="4">
        <v>1</v>
      </c>
      <c r="B53" s="5" t="s">
        <v>135</v>
      </c>
      <c r="C53" s="4" t="s">
        <v>136</v>
      </c>
      <c r="D53" s="4">
        <v>2011</v>
      </c>
      <c r="E53" s="4" t="s">
        <v>20</v>
      </c>
      <c r="F53" s="9">
        <v>95</v>
      </c>
      <c r="G53" s="8">
        <f t="shared" si="0"/>
        <v>114</v>
      </c>
    </row>
    <row r="54" spans="1:7" ht="13.5">
      <c r="A54" s="4">
        <v>1</v>
      </c>
      <c r="B54" s="5" t="s">
        <v>115</v>
      </c>
      <c r="C54" s="4" t="s">
        <v>119</v>
      </c>
      <c r="D54" s="4">
        <v>2011</v>
      </c>
      <c r="E54" s="4" t="s">
        <v>20</v>
      </c>
      <c r="F54" s="9">
        <v>3200</v>
      </c>
      <c r="G54" s="8">
        <f t="shared" si="0"/>
        <v>3840</v>
      </c>
    </row>
    <row r="55" spans="1:7" ht="13.5">
      <c r="A55" s="4">
        <v>1</v>
      </c>
      <c r="B55" s="5" t="s">
        <v>23</v>
      </c>
      <c r="C55" s="4" t="s">
        <v>116</v>
      </c>
      <c r="D55" s="4">
        <v>2012</v>
      </c>
      <c r="E55" s="4" t="s">
        <v>20</v>
      </c>
      <c r="F55" s="9">
        <v>2340</v>
      </c>
      <c r="G55" s="8">
        <f t="shared" si="0"/>
        <v>2808</v>
      </c>
    </row>
    <row r="56" spans="1:7" ht="13.5">
      <c r="A56" s="4">
        <v>1</v>
      </c>
      <c r="B56" s="5" t="s">
        <v>170</v>
      </c>
      <c r="C56" s="4" t="s">
        <v>126</v>
      </c>
      <c r="D56" s="4">
        <v>2013</v>
      </c>
      <c r="E56" s="4" t="s">
        <v>20</v>
      </c>
      <c r="F56" s="9">
        <v>460</v>
      </c>
      <c r="G56" s="8">
        <f t="shared" si="0"/>
        <v>552</v>
      </c>
    </row>
    <row r="57" spans="1:7" ht="13.5">
      <c r="A57" s="4">
        <v>1</v>
      </c>
      <c r="B57" s="5" t="s">
        <v>137</v>
      </c>
      <c r="C57" s="4" t="s">
        <v>126</v>
      </c>
      <c r="D57" s="4">
        <v>2013</v>
      </c>
      <c r="E57" s="4" t="s">
        <v>20</v>
      </c>
      <c r="F57" s="9">
        <v>440</v>
      </c>
      <c r="G57" s="8">
        <f t="shared" si="0"/>
        <v>528</v>
      </c>
    </row>
    <row r="58" spans="1:7" ht="13.5">
      <c r="A58" s="4">
        <v>1</v>
      </c>
      <c r="B58" s="5" t="s">
        <v>171</v>
      </c>
      <c r="C58" s="4" t="s">
        <v>128</v>
      </c>
      <c r="D58" s="4">
        <v>2014</v>
      </c>
      <c r="E58" s="4" t="s">
        <v>20</v>
      </c>
      <c r="F58" s="9">
        <v>725</v>
      </c>
      <c r="G58" s="8">
        <f t="shared" si="0"/>
        <v>870</v>
      </c>
    </row>
    <row r="59" spans="1:7" ht="13.5">
      <c r="A59" s="4">
        <v>1</v>
      </c>
      <c r="B59" s="5" t="s">
        <v>172</v>
      </c>
      <c r="C59" s="4" t="s">
        <v>173</v>
      </c>
      <c r="D59" s="4">
        <v>2014</v>
      </c>
      <c r="E59" s="4" t="s">
        <v>20</v>
      </c>
      <c r="F59" s="9">
        <v>600</v>
      </c>
      <c r="G59" s="8">
        <f t="shared" si="0"/>
        <v>720</v>
      </c>
    </row>
    <row r="60" spans="1:7" ht="13.5">
      <c r="A60" s="4">
        <v>1</v>
      </c>
      <c r="B60" s="5" t="s">
        <v>21</v>
      </c>
      <c r="C60" s="4" t="s">
        <v>8</v>
      </c>
      <c r="D60" s="4">
        <v>2015</v>
      </c>
      <c r="E60" s="4" t="s">
        <v>20</v>
      </c>
      <c r="F60" s="9">
        <v>540</v>
      </c>
      <c r="G60" s="8">
        <f t="shared" si="0"/>
        <v>648</v>
      </c>
    </row>
    <row r="61" spans="1:7" ht="13.5">
      <c r="A61" s="4">
        <v>2</v>
      </c>
      <c r="B61" s="5" t="s">
        <v>138</v>
      </c>
      <c r="C61" s="4" t="s">
        <v>139</v>
      </c>
      <c r="D61" s="4">
        <v>2015</v>
      </c>
      <c r="E61" s="4" t="s">
        <v>20</v>
      </c>
      <c r="F61" s="9">
        <v>240</v>
      </c>
      <c r="G61" s="8">
        <f t="shared" si="0"/>
        <v>288</v>
      </c>
    </row>
    <row r="62" spans="1:7" ht="13.5">
      <c r="A62" s="4">
        <v>1</v>
      </c>
      <c r="B62" s="5" t="s">
        <v>140</v>
      </c>
      <c r="C62" s="4" t="s">
        <v>60</v>
      </c>
      <c r="D62" s="4">
        <v>2015</v>
      </c>
      <c r="E62" s="4" t="s">
        <v>20</v>
      </c>
      <c r="F62" s="9">
        <v>395</v>
      </c>
      <c r="G62" s="8">
        <f t="shared" si="0"/>
        <v>474</v>
      </c>
    </row>
    <row r="63" spans="1:7" ht="13.5">
      <c r="A63" s="4">
        <v>2</v>
      </c>
      <c r="B63" s="5" t="s">
        <v>120</v>
      </c>
      <c r="C63" s="4" t="s">
        <v>121</v>
      </c>
      <c r="D63" s="4">
        <v>2015</v>
      </c>
      <c r="E63" s="4" t="s">
        <v>20</v>
      </c>
      <c r="F63" s="9">
        <v>1400</v>
      </c>
      <c r="G63" s="8">
        <f t="shared" si="0"/>
        <v>1680</v>
      </c>
    </row>
    <row r="64" spans="1:7" ht="13.5">
      <c r="A64" s="4">
        <v>1</v>
      </c>
      <c r="B64" s="5" t="s">
        <v>64</v>
      </c>
      <c r="C64" s="4" t="s">
        <v>174</v>
      </c>
      <c r="D64" s="4">
        <v>2015</v>
      </c>
      <c r="E64" s="4" t="s">
        <v>20</v>
      </c>
      <c r="F64" s="9">
        <v>600</v>
      </c>
      <c r="G64" s="8">
        <f t="shared" si="0"/>
        <v>720</v>
      </c>
    </row>
    <row r="65" spans="1:7" ht="13.5">
      <c r="A65" s="4">
        <v>1</v>
      </c>
      <c r="B65" s="5" t="s">
        <v>53</v>
      </c>
      <c r="C65" s="4" t="s">
        <v>54</v>
      </c>
      <c r="D65" s="4">
        <v>2015</v>
      </c>
      <c r="E65" s="4" t="s">
        <v>20</v>
      </c>
      <c r="F65" s="9">
        <v>760</v>
      </c>
      <c r="G65" s="8">
        <f t="shared" si="0"/>
        <v>912</v>
      </c>
    </row>
    <row r="66" spans="1:7" ht="13.5">
      <c r="A66" s="4">
        <v>3</v>
      </c>
      <c r="B66" s="5" t="s">
        <v>44</v>
      </c>
      <c r="C66" s="4" t="s">
        <v>45</v>
      </c>
      <c r="D66" s="4">
        <v>2015</v>
      </c>
      <c r="E66" s="4" t="s">
        <v>20</v>
      </c>
      <c r="F66" s="8">
        <v>88</v>
      </c>
      <c r="G66" s="8">
        <f t="shared" si="0"/>
        <v>105.6</v>
      </c>
    </row>
    <row r="67" spans="1:7" ht="13.5">
      <c r="A67" s="4">
        <v>2</v>
      </c>
      <c r="B67" s="5" t="s">
        <v>148</v>
      </c>
      <c r="C67" s="4" t="s">
        <v>149</v>
      </c>
      <c r="D67" s="4">
        <v>2015</v>
      </c>
      <c r="E67" s="4" t="s">
        <v>20</v>
      </c>
      <c r="F67" s="9">
        <v>132</v>
      </c>
      <c r="G67" s="8">
        <f aca="true" t="shared" si="1" ref="G67:G120">F67*1.2</f>
        <v>158.4</v>
      </c>
    </row>
    <row r="68" spans="1:7" ht="13.5">
      <c r="A68" s="4">
        <v>7</v>
      </c>
      <c r="B68" s="5" t="s">
        <v>82</v>
      </c>
      <c r="C68" s="4" t="s">
        <v>83</v>
      </c>
      <c r="D68" s="4">
        <v>2016</v>
      </c>
      <c r="E68" s="4" t="s">
        <v>20</v>
      </c>
      <c r="F68" s="9">
        <v>101</v>
      </c>
      <c r="G68" s="8">
        <f t="shared" si="1"/>
        <v>121.19999999999999</v>
      </c>
    </row>
    <row r="69" spans="1:7" ht="13.5">
      <c r="A69" s="4">
        <v>9</v>
      </c>
      <c r="B69" s="5" t="s">
        <v>44</v>
      </c>
      <c r="C69" s="4" t="s">
        <v>46</v>
      </c>
      <c r="D69" s="4">
        <v>2016</v>
      </c>
      <c r="E69" s="4" t="s">
        <v>20</v>
      </c>
      <c r="F69" s="9">
        <v>93</v>
      </c>
      <c r="G69" s="8">
        <f t="shared" si="1"/>
        <v>111.6</v>
      </c>
    </row>
    <row r="70" spans="1:7" ht="13.5">
      <c r="A70" s="4">
        <v>7</v>
      </c>
      <c r="B70" s="5" t="s">
        <v>84</v>
      </c>
      <c r="C70" s="4" t="s">
        <v>85</v>
      </c>
      <c r="D70" s="4">
        <v>2016</v>
      </c>
      <c r="E70" s="4" t="s">
        <v>65</v>
      </c>
      <c r="F70" s="9">
        <v>41</v>
      </c>
      <c r="G70" s="8">
        <f t="shared" si="1"/>
        <v>49.199999999999996</v>
      </c>
    </row>
    <row r="71" spans="1:7" ht="13.5">
      <c r="A71" s="4">
        <v>1</v>
      </c>
      <c r="B71" s="5" t="s">
        <v>155</v>
      </c>
      <c r="C71" s="4" t="s">
        <v>175</v>
      </c>
      <c r="D71" s="4">
        <v>2016</v>
      </c>
      <c r="E71" s="4" t="s">
        <v>20</v>
      </c>
      <c r="F71" s="9">
        <v>850</v>
      </c>
      <c r="G71" s="8">
        <f t="shared" si="1"/>
        <v>1020</v>
      </c>
    </row>
    <row r="72" spans="1:7" ht="13.5">
      <c r="A72" s="4">
        <v>1</v>
      </c>
      <c r="B72" s="5" t="s">
        <v>141</v>
      </c>
      <c r="C72" s="4" t="s">
        <v>142</v>
      </c>
      <c r="D72" s="4">
        <v>2016</v>
      </c>
      <c r="E72" s="4" t="s">
        <v>20</v>
      </c>
      <c r="F72" s="9">
        <v>215</v>
      </c>
      <c r="G72" s="8">
        <f t="shared" si="1"/>
        <v>258</v>
      </c>
    </row>
    <row r="73" spans="1:7" ht="13.5">
      <c r="A73" s="4">
        <v>6</v>
      </c>
      <c r="B73" s="5" t="s">
        <v>22</v>
      </c>
      <c r="C73" s="4" t="s">
        <v>9</v>
      </c>
      <c r="D73" s="4">
        <v>2016</v>
      </c>
      <c r="E73" s="4" t="s">
        <v>20</v>
      </c>
      <c r="F73" s="9">
        <v>290</v>
      </c>
      <c r="G73" s="8">
        <f t="shared" si="1"/>
        <v>348</v>
      </c>
    </row>
    <row r="74" spans="1:7" ht="13.5">
      <c r="A74" s="4">
        <v>1</v>
      </c>
      <c r="B74" s="5" t="s">
        <v>53</v>
      </c>
      <c r="C74" s="4" t="s">
        <v>54</v>
      </c>
      <c r="D74" s="4">
        <v>2016</v>
      </c>
      <c r="E74" s="4" t="s">
        <v>65</v>
      </c>
      <c r="F74" s="9">
        <v>2050</v>
      </c>
      <c r="G74" s="8">
        <f t="shared" si="1"/>
        <v>2460</v>
      </c>
    </row>
    <row r="75" spans="1:7" ht="13.5">
      <c r="A75" s="4">
        <v>2</v>
      </c>
      <c r="B75" s="5" t="s">
        <v>176</v>
      </c>
      <c r="C75" s="4" t="s">
        <v>177</v>
      </c>
      <c r="D75" s="4">
        <v>2016</v>
      </c>
      <c r="E75" s="4" t="s">
        <v>20</v>
      </c>
      <c r="F75" s="9">
        <v>690</v>
      </c>
      <c r="G75" s="8">
        <f t="shared" si="1"/>
        <v>828</v>
      </c>
    </row>
    <row r="76" spans="1:7" ht="13.5">
      <c r="A76" s="4">
        <v>12</v>
      </c>
      <c r="B76" s="5" t="s">
        <v>25</v>
      </c>
      <c r="C76" s="4" t="s">
        <v>28</v>
      </c>
      <c r="D76" s="4">
        <v>2017</v>
      </c>
      <c r="E76" s="4" t="s">
        <v>20</v>
      </c>
      <c r="F76" s="9">
        <v>70</v>
      </c>
      <c r="G76" s="8">
        <f t="shared" si="1"/>
        <v>84</v>
      </c>
    </row>
    <row r="77" spans="1:7" ht="13.5">
      <c r="A77" s="4">
        <v>1</v>
      </c>
      <c r="B77" s="5" t="s">
        <v>23</v>
      </c>
      <c r="C77" s="4" t="s">
        <v>143</v>
      </c>
      <c r="D77" s="4">
        <v>2017</v>
      </c>
      <c r="E77" s="4" t="s">
        <v>20</v>
      </c>
      <c r="F77" s="9">
        <v>1830</v>
      </c>
      <c r="G77" s="8">
        <f t="shared" si="1"/>
        <v>2196</v>
      </c>
    </row>
    <row r="78" spans="1:7" ht="13.5">
      <c r="A78" s="4">
        <v>5</v>
      </c>
      <c r="B78" s="5" t="s">
        <v>47</v>
      </c>
      <c r="C78" s="4" t="s">
        <v>48</v>
      </c>
      <c r="D78" s="4">
        <v>2017</v>
      </c>
      <c r="E78" s="4" t="s">
        <v>20</v>
      </c>
      <c r="F78" s="9">
        <v>638</v>
      </c>
      <c r="G78" s="8">
        <f t="shared" si="1"/>
        <v>765.6</v>
      </c>
    </row>
    <row r="79" spans="1:7" ht="13.5">
      <c r="A79" s="4">
        <v>6</v>
      </c>
      <c r="B79" s="5" t="s">
        <v>22</v>
      </c>
      <c r="C79" s="4" t="s">
        <v>9</v>
      </c>
      <c r="D79" s="4">
        <v>2017</v>
      </c>
      <c r="E79" s="4" t="s">
        <v>20</v>
      </c>
      <c r="F79" s="9">
        <v>290</v>
      </c>
      <c r="G79" s="8">
        <f t="shared" si="1"/>
        <v>348</v>
      </c>
    </row>
    <row r="80" spans="1:7" ht="13.5">
      <c r="A80" s="4">
        <v>2</v>
      </c>
      <c r="B80" s="5" t="s">
        <v>144</v>
      </c>
      <c r="C80" s="4" t="s">
        <v>145</v>
      </c>
      <c r="D80" s="4">
        <v>2017</v>
      </c>
      <c r="E80" s="4" t="s">
        <v>20</v>
      </c>
      <c r="F80" s="9">
        <v>400</v>
      </c>
      <c r="G80" s="8">
        <f t="shared" si="1"/>
        <v>480</v>
      </c>
    </row>
    <row r="81" spans="1:7" ht="13.5">
      <c r="A81" s="4">
        <v>1</v>
      </c>
      <c r="B81" s="5" t="s">
        <v>18</v>
      </c>
      <c r="C81" s="4" t="s">
        <v>19</v>
      </c>
      <c r="D81" s="4">
        <v>2017</v>
      </c>
      <c r="E81" s="4" t="s">
        <v>20</v>
      </c>
      <c r="F81" s="9">
        <v>39</v>
      </c>
      <c r="G81" s="8">
        <f t="shared" si="1"/>
        <v>46.8</v>
      </c>
    </row>
    <row r="82" spans="1:7" ht="13.5">
      <c r="A82" s="4">
        <v>1</v>
      </c>
      <c r="B82" s="5" t="s">
        <v>29</v>
      </c>
      <c r="C82" s="4" t="s">
        <v>30</v>
      </c>
      <c r="D82" s="4">
        <v>2018</v>
      </c>
      <c r="E82" s="4" t="s">
        <v>20</v>
      </c>
      <c r="F82" s="9">
        <v>160</v>
      </c>
      <c r="G82" s="8">
        <f t="shared" si="1"/>
        <v>192</v>
      </c>
    </row>
    <row r="83" spans="1:7" ht="13.5">
      <c r="A83" s="4">
        <v>6</v>
      </c>
      <c r="B83" s="5" t="s">
        <v>106</v>
      </c>
      <c r="C83" s="4" t="s">
        <v>97</v>
      </c>
      <c r="D83" s="4">
        <v>2018</v>
      </c>
      <c r="E83" s="4" t="s">
        <v>20</v>
      </c>
      <c r="F83" s="9">
        <v>67</v>
      </c>
      <c r="G83" s="8">
        <f t="shared" si="1"/>
        <v>80.39999999999999</v>
      </c>
    </row>
    <row r="84" spans="1:7" ht="13.5">
      <c r="A84" s="4">
        <v>9</v>
      </c>
      <c r="B84" s="5" t="s">
        <v>10</v>
      </c>
      <c r="C84" s="4" t="s">
        <v>28</v>
      </c>
      <c r="D84" s="4">
        <v>2018</v>
      </c>
      <c r="E84" s="4" t="s">
        <v>20</v>
      </c>
      <c r="F84" s="9">
        <v>29</v>
      </c>
      <c r="G84" s="8">
        <f t="shared" si="1"/>
        <v>34.8</v>
      </c>
    </row>
    <row r="85" spans="1:7" ht="13.5">
      <c r="A85" s="4">
        <v>12</v>
      </c>
      <c r="B85" s="5" t="s">
        <v>25</v>
      </c>
      <c r="C85" s="4" t="s">
        <v>28</v>
      </c>
      <c r="D85" s="4">
        <v>2018</v>
      </c>
      <c r="E85" s="4" t="s">
        <v>20</v>
      </c>
      <c r="F85" s="9">
        <v>70</v>
      </c>
      <c r="G85" s="8">
        <f t="shared" si="1"/>
        <v>84</v>
      </c>
    </row>
    <row r="86" spans="1:7" ht="13.5">
      <c r="A86" s="4">
        <v>1</v>
      </c>
      <c r="B86" s="5" t="s">
        <v>29</v>
      </c>
      <c r="C86" s="4" t="s">
        <v>31</v>
      </c>
      <c r="D86" s="4">
        <v>2018</v>
      </c>
      <c r="E86" s="4" t="s">
        <v>20</v>
      </c>
      <c r="F86" s="9">
        <v>120</v>
      </c>
      <c r="G86" s="8">
        <f t="shared" si="1"/>
        <v>144</v>
      </c>
    </row>
    <row r="87" spans="1:7" ht="13.5">
      <c r="A87" s="4">
        <v>2</v>
      </c>
      <c r="B87" s="5" t="s">
        <v>29</v>
      </c>
      <c r="C87" s="4" t="s">
        <v>32</v>
      </c>
      <c r="D87" s="4">
        <v>2018</v>
      </c>
      <c r="E87" s="4" t="s">
        <v>20</v>
      </c>
      <c r="F87" s="9">
        <v>85</v>
      </c>
      <c r="G87" s="8">
        <f t="shared" si="1"/>
        <v>102</v>
      </c>
    </row>
    <row r="88" spans="1:7" ht="13.5">
      <c r="A88" s="4">
        <v>2</v>
      </c>
      <c r="B88" s="5" t="s">
        <v>29</v>
      </c>
      <c r="C88" s="4" t="s">
        <v>33</v>
      </c>
      <c r="D88" s="4">
        <v>2018</v>
      </c>
      <c r="E88" s="4" t="s">
        <v>20</v>
      </c>
      <c r="F88" s="9">
        <v>100</v>
      </c>
      <c r="G88" s="8">
        <f t="shared" si="1"/>
        <v>120</v>
      </c>
    </row>
    <row r="89" spans="1:7" ht="13.5">
      <c r="A89" s="4">
        <v>1</v>
      </c>
      <c r="B89" s="5" t="s">
        <v>26</v>
      </c>
      <c r="C89" s="4" t="s">
        <v>27</v>
      </c>
      <c r="D89" s="4">
        <v>2018</v>
      </c>
      <c r="E89" s="4" t="s">
        <v>20</v>
      </c>
      <c r="F89" s="9">
        <v>45</v>
      </c>
      <c r="G89" s="8">
        <f t="shared" si="1"/>
        <v>54</v>
      </c>
    </row>
    <row r="90" spans="1:7" ht="13.5">
      <c r="A90" s="4">
        <v>1</v>
      </c>
      <c r="B90" s="5" t="s">
        <v>61</v>
      </c>
      <c r="C90" s="4" t="s">
        <v>62</v>
      </c>
      <c r="D90" s="4">
        <v>2018</v>
      </c>
      <c r="E90" s="4" t="s">
        <v>20</v>
      </c>
      <c r="F90" s="9">
        <v>310</v>
      </c>
      <c r="G90" s="8">
        <f t="shared" si="1"/>
        <v>372</v>
      </c>
    </row>
    <row r="91" spans="1:7" ht="13.5">
      <c r="A91" s="4">
        <v>3</v>
      </c>
      <c r="B91" s="5" t="s">
        <v>14</v>
      </c>
      <c r="C91" s="4" t="s">
        <v>98</v>
      </c>
      <c r="D91" s="4">
        <v>2018</v>
      </c>
      <c r="E91" s="4" t="s">
        <v>20</v>
      </c>
      <c r="F91" s="9">
        <v>420</v>
      </c>
      <c r="G91" s="8">
        <f t="shared" si="1"/>
        <v>504</v>
      </c>
    </row>
    <row r="92" spans="1:7" ht="13.5">
      <c r="A92" s="4">
        <v>24</v>
      </c>
      <c r="B92" s="5" t="s">
        <v>39</v>
      </c>
      <c r="C92" s="4" t="s">
        <v>6</v>
      </c>
      <c r="D92" s="4">
        <v>2018</v>
      </c>
      <c r="E92" s="4" t="s">
        <v>20</v>
      </c>
      <c r="F92" s="9">
        <v>649</v>
      </c>
      <c r="G92" s="8">
        <f t="shared" si="1"/>
        <v>778.8</v>
      </c>
    </row>
    <row r="93" spans="1:7" ht="13.5">
      <c r="A93" s="4">
        <v>12</v>
      </c>
      <c r="B93" s="5" t="s">
        <v>102</v>
      </c>
      <c r="C93" s="4" t="s">
        <v>103</v>
      </c>
      <c r="D93" s="4">
        <v>2018</v>
      </c>
      <c r="E93" s="4" t="s">
        <v>20</v>
      </c>
      <c r="F93" s="9">
        <v>690</v>
      </c>
      <c r="G93" s="8">
        <f t="shared" si="1"/>
        <v>828</v>
      </c>
    </row>
    <row r="94" spans="1:7" ht="13.5">
      <c r="A94" s="4">
        <v>4</v>
      </c>
      <c r="B94" s="5" t="s">
        <v>29</v>
      </c>
      <c r="C94" s="4" t="s">
        <v>34</v>
      </c>
      <c r="D94" s="4">
        <v>2018</v>
      </c>
      <c r="E94" s="4" t="s">
        <v>20</v>
      </c>
      <c r="F94" s="9">
        <v>45</v>
      </c>
      <c r="G94" s="8">
        <f t="shared" si="1"/>
        <v>54</v>
      </c>
    </row>
    <row r="95" spans="1:7" ht="13.5">
      <c r="A95" s="4">
        <v>1</v>
      </c>
      <c r="B95" s="5" t="s">
        <v>178</v>
      </c>
      <c r="C95" s="4" t="s">
        <v>7</v>
      </c>
      <c r="D95" s="4">
        <v>2018</v>
      </c>
      <c r="E95" s="4" t="s">
        <v>20</v>
      </c>
      <c r="F95" s="9">
        <v>1035</v>
      </c>
      <c r="G95" s="8">
        <f t="shared" si="1"/>
        <v>1242</v>
      </c>
    </row>
    <row r="96" spans="1:7" ht="13.5">
      <c r="A96" s="4">
        <v>24</v>
      </c>
      <c r="B96" s="5" t="s">
        <v>104</v>
      </c>
      <c r="C96" s="4" t="s">
        <v>105</v>
      </c>
      <c r="D96" s="4">
        <v>2018</v>
      </c>
      <c r="E96" s="4" t="s">
        <v>20</v>
      </c>
      <c r="F96" s="9">
        <v>22</v>
      </c>
      <c r="G96" s="8">
        <f t="shared" si="1"/>
        <v>26.4</v>
      </c>
    </row>
    <row r="97" spans="1:7" ht="13.5">
      <c r="A97" s="4">
        <v>12</v>
      </c>
      <c r="B97" s="5" t="s">
        <v>44</v>
      </c>
      <c r="C97" s="4" t="s">
        <v>49</v>
      </c>
      <c r="D97" s="4">
        <v>2018</v>
      </c>
      <c r="E97" s="4" t="s">
        <v>20</v>
      </c>
      <c r="F97" s="9">
        <v>59</v>
      </c>
      <c r="G97" s="8">
        <f t="shared" si="1"/>
        <v>70.8</v>
      </c>
    </row>
    <row r="98" spans="1:7" ht="13.5">
      <c r="A98" s="4">
        <v>3</v>
      </c>
      <c r="B98" s="5" t="s">
        <v>11</v>
      </c>
      <c r="C98" s="4" t="s">
        <v>35</v>
      </c>
      <c r="D98" s="4">
        <v>2018</v>
      </c>
      <c r="E98" s="4" t="s">
        <v>20</v>
      </c>
      <c r="F98" s="9">
        <v>220</v>
      </c>
      <c r="G98" s="8">
        <f t="shared" si="1"/>
        <v>264</v>
      </c>
    </row>
    <row r="99" spans="1:7" ht="13.5">
      <c r="A99" s="4">
        <v>1</v>
      </c>
      <c r="B99" s="5" t="s">
        <v>66</v>
      </c>
      <c r="C99" s="4" t="s">
        <v>67</v>
      </c>
      <c r="D99" s="4">
        <v>2018</v>
      </c>
      <c r="E99" s="4" t="s">
        <v>20</v>
      </c>
      <c r="F99" s="9">
        <v>1300</v>
      </c>
      <c r="G99" s="8">
        <f t="shared" si="1"/>
        <v>1560</v>
      </c>
    </row>
    <row r="100" spans="1:7" ht="13.5">
      <c r="A100" s="4">
        <v>24</v>
      </c>
      <c r="B100" s="5" t="s">
        <v>106</v>
      </c>
      <c r="C100" s="4" t="s">
        <v>86</v>
      </c>
      <c r="D100" s="4">
        <v>2019</v>
      </c>
      <c r="E100" s="4" t="s">
        <v>20</v>
      </c>
      <c r="F100" s="9">
        <v>79</v>
      </c>
      <c r="G100" s="8">
        <f t="shared" si="1"/>
        <v>94.8</v>
      </c>
    </row>
    <row r="101" spans="1:7" ht="13.5">
      <c r="A101" s="4">
        <v>6</v>
      </c>
      <c r="B101" s="5" t="s">
        <v>106</v>
      </c>
      <c r="C101" s="4" t="s">
        <v>86</v>
      </c>
      <c r="D101" s="4">
        <v>2019</v>
      </c>
      <c r="E101" s="4" t="s">
        <v>20</v>
      </c>
      <c r="F101" s="9">
        <v>79</v>
      </c>
      <c r="G101" s="8">
        <f t="shared" si="1"/>
        <v>94.8</v>
      </c>
    </row>
    <row r="102" spans="1:7" ht="13.5">
      <c r="A102" s="4">
        <v>1</v>
      </c>
      <c r="B102" s="5" t="s">
        <v>106</v>
      </c>
      <c r="C102" s="4" t="s">
        <v>122</v>
      </c>
      <c r="D102" s="4">
        <v>2019</v>
      </c>
      <c r="E102" s="4" t="s">
        <v>20</v>
      </c>
      <c r="F102" s="9">
        <v>450</v>
      </c>
      <c r="G102" s="8">
        <f t="shared" si="1"/>
        <v>540</v>
      </c>
    </row>
    <row r="103" spans="1:7" ht="13.5">
      <c r="A103" s="4">
        <v>1</v>
      </c>
      <c r="B103" s="5" t="s">
        <v>106</v>
      </c>
      <c r="C103" s="4" t="s">
        <v>123</v>
      </c>
      <c r="D103" s="4">
        <v>2019</v>
      </c>
      <c r="E103" s="4" t="s">
        <v>20</v>
      </c>
      <c r="F103" s="9">
        <v>380</v>
      </c>
      <c r="G103" s="8">
        <f t="shared" si="1"/>
        <v>456</v>
      </c>
    </row>
    <row r="104" spans="1:7" ht="13.5">
      <c r="A104" s="4">
        <v>2</v>
      </c>
      <c r="B104" s="5" t="s">
        <v>106</v>
      </c>
      <c r="C104" s="4" t="s">
        <v>124</v>
      </c>
      <c r="D104" s="4">
        <v>2019</v>
      </c>
      <c r="E104" s="4" t="s">
        <v>20</v>
      </c>
      <c r="F104" s="9">
        <v>420</v>
      </c>
      <c r="G104" s="8">
        <f t="shared" si="1"/>
        <v>504</v>
      </c>
    </row>
    <row r="105" spans="1:7" ht="13.5">
      <c r="A105" s="4">
        <v>3</v>
      </c>
      <c r="B105" s="5" t="s">
        <v>146</v>
      </c>
      <c r="C105" s="4" t="s">
        <v>147</v>
      </c>
      <c r="D105" s="4">
        <v>2019</v>
      </c>
      <c r="E105" s="4" t="s">
        <v>20</v>
      </c>
      <c r="F105" s="9">
        <v>90</v>
      </c>
      <c r="G105" s="8">
        <f t="shared" si="1"/>
        <v>108</v>
      </c>
    </row>
    <row r="106" spans="1:7" ht="13.5">
      <c r="A106" s="4">
        <v>1</v>
      </c>
      <c r="B106" s="5" t="s">
        <v>106</v>
      </c>
      <c r="C106" s="4" t="s">
        <v>125</v>
      </c>
      <c r="D106" s="4">
        <v>2019</v>
      </c>
      <c r="E106" s="4" t="s">
        <v>20</v>
      </c>
      <c r="F106" s="9">
        <v>440</v>
      </c>
      <c r="G106" s="8">
        <f t="shared" si="1"/>
        <v>528</v>
      </c>
    </row>
    <row r="107" spans="1:7" ht="13.5">
      <c r="A107" s="4">
        <v>2</v>
      </c>
      <c r="B107" s="5" t="s">
        <v>40</v>
      </c>
      <c r="C107" s="4" t="s">
        <v>41</v>
      </c>
      <c r="D107" s="4" t="s">
        <v>37</v>
      </c>
      <c r="E107" s="4" t="s">
        <v>20</v>
      </c>
      <c r="F107" s="9">
        <v>390</v>
      </c>
      <c r="G107" s="8">
        <f t="shared" si="1"/>
        <v>468</v>
      </c>
    </row>
    <row r="108" spans="1:7" ht="13.5">
      <c r="A108" s="4">
        <v>1</v>
      </c>
      <c r="B108" s="5" t="s">
        <v>22</v>
      </c>
      <c r="C108" s="4" t="s">
        <v>50</v>
      </c>
      <c r="D108" s="4" t="s">
        <v>37</v>
      </c>
      <c r="E108" s="4" t="s">
        <v>20</v>
      </c>
      <c r="F108" s="9">
        <v>69</v>
      </c>
      <c r="G108" s="8">
        <f t="shared" si="1"/>
        <v>82.8</v>
      </c>
    </row>
    <row r="109" spans="1:7" ht="13.5">
      <c r="A109" s="4">
        <v>4</v>
      </c>
      <c r="B109" s="5" t="s">
        <v>55</v>
      </c>
      <c r="C109" s="4" t="s">
        <v>56</v>
      </c>
      <c r="D109" s="4" t="s">
        <v>37</v>
      </c>
      <c r="E109" s="4" t="s">
        <v>20</v>
      </c>
      <c r="F109" s="9">
        <v>40</v>
      </c>
      <c r="G109" s="8">
        <f t="shared" si="1"/>
        <v>48</v>
      </c>
    </row>
    <row r="110" spans="1:7" ht="13.5">
      <c r="A110" s="4">
        <v>1</v>
      </c>
      <c r="B110" s="5" t="s">
        <v>108</v>
      </c>
      <c r="C110" s="4" t="s">
        <v>109</v>
      </c>
      <c r="D110" s="4" t="s">
        <v>37</v>
      </c>
      <c r="E110" s="4" t="s">
        <v>110</v>
      </c>
      <c r="F110" s="9">
        <v>74</v>
      </c>
      <c r="G110" s="8">
        <f t="shared" si="1"/>
        <v>88.8</v>
      </c>
    </row>
    <row r="111" spans="1:7" ht="13.5">
      <c r="A111" s="4">
        <v>1</v>
      </c>
      <c r="B111" s="5" t="s">
        <v>111</v>
      </c>
      <c r="C111" s="4" t="s">
        <v>112</v>
      </c>
      <c r="D111" s="4" t="s">
        <v>37</v>
      </c>
      <c r="E111" s="4" t="s">
        <v>20</v>
      </c>
      <c r="F111" s="9">
        <v>2700</v>
      </c>
      <c r="G111" s="8">
        <f t="shared" si="1"/>
        <v>3240</v>
      </c>
    </row>
    <row r="112" spans="1:7" ht="13.5">
      <c r="A112" s="4">
        <v>12</v>
      </c>
      <c r="B112" s="5" t="s">
        <v>68</v>
      </c>
      <c r="C112" s="4" t="s">
        <v>69</v>
      </c>
      <c r="D112" s="4" t="s">
        <v>37</v>
      </c>
      <c r="E112" s="4" t="s">
        <v>20</v>
      </c>
      <c r="F112" s="9">
        <v>60</v>
      </c>
      <c r="G112" s="8">
        <f t="shared" si="1"/>
        <v>72</v>
      </c>
    </row>
    <row r="113" spans="1:7" ht="13.5">
      <c r="A113" s="4">
        <v>5</v>
      </c>
      <c r="B113" s="5" t="s">
        <v>87</v>
      </c>
      <c r="C113" s="4" t="s">
        <v>88</v>
      </c>
      <c r="D113" s="4" t="s">
        <v>37</v>
      </c>
      <c r="E113" s="4" t="s">
        <v>20</v>
      </c>
      <c r="F113" s="9">
        <v>70</v>
      </c>
      <c r="G113" s="8">
        <f t="shared" si="1"/>
        <v>84</v>
      </c>
    </row>
    <row r="114" spans="1:7" ht="13.5">
      <c r="A114" s="4">
        <v>6</v>
      </c>
      <c r="B114" s="5" t="s">
        <v>70</v>
      </c>
      <c r="C114" s="4" t="s">
        <v>71</v>
      </c>
      <c r="D114" s="4" t="s">
        <v>37</v>
      </c>
      <c r="E114" s="4" t="s">
        <v>20</v>
      </c>
      <c r="F114" s="9">
        <v>90</v>
      </c>
      <c r="G114" s="8">
        <f t="shared" si="1"/>
        <v>108</v>
      </c>
    </row>
    <row r="115" spans="1:7" ht="13.5">
      <c r="A115" s="4">
        <v>1</v>
      </c>
      <c r="B115" s="5" t="s">
        <v>89</v>
      </c>
      <c r="C115" s="4" t="s">
        <v>52</v>
      </c>
      <c r="D115" s="4" t="s">
        <v>37</v>
      </c>
      <c r="E115" s="4" t="s">
        <v>20</v>
      </c>
      <c r="F115" s="9">
        <v>95</v>
      </c>
      <c r="G115" s="8">
        <f t="shared" si="1"/>
        <v>114</v>
      </c>
    </row>
    <row r="116" spans="1:7" ht="13.5">
      <c r="A116" s="4">
        <v>1</v>
      </c>
      <c r="B116" s="5" t="s">
        <v>90</v>
      </c>
      <c r="C116" s="4" t="s">
        <v>52</v>
      </c>
      <c r="D116" s="4" t="s">
        <v>37</v>
      </c>
      <c r="E116" s="4" t="s">
        <v>20</v>
      </c>
      <c r="F116" s="9">
        <v>95</v>
      </c>
      <c r="G116" s="8">
        <f t="shared" si="1"/>
        <v>114</v>
      </c>
    </row>
    <row r="117" spans="1:7" ht="13.5">
      <c r="A117" s="4">
        <v>1</v>
      </c>
      <c r="B117" s="5" t="s">
        <v>91</v>
      </c>
      <c r="C117" s="4" t="s">
        <v>52</v>
      </c>
      <c r="D117" s="4" t="s">
        <v>37</v>
      </c>
      <c r="E117" s="4" t="s">
        <v>20</v>
      </c>
      <c r="F117" s="9">
        <v>95</v>
      </c>
      <c r="G117" s="8">
        <f t="shared" si="1"/>
        <v>114</v>
      </c>
    </row>
    <row r="118" spans="1:7" ht="13.5">
      <c r="A118" s="4">
        <v>6</v>
      </c>
      <c r="B118" s="5" t="s">
        <v>51</v>
      </c>
      <c r="C118" s="4" t="s">
        <v>52</v>
      </c>
      <c r="D118" s="4" t="s">
        <v>37</v>
      </c>
      <c r="E118" s="4" t="s">
        <v>20</v>
      </c>
      <c r="F118" s="9">
        <v>145</v>
      </c>
      <c r="G118" s="8">
        <f t="shared" si="1"/>
        <v>174</v>
      </c>
    </row>
    <row r="119" spans="1:7" ht="13.5">
      <c r="A119" s="4">
        <v>3</v>
      </c>
      <c r="B119" s="5" t="s">
        <v>57</v>
      </c>
      <c r="C119" s="4" t="s">
        <v>52</v>
      </c>
      <c r="D119" s="4" t="s">
        <v>37</v>
      </c>
      <c r="E119" s="4" t="s">
        <v>20</v>
      </c>
      <c r="F119" s="9">
        <v>82</v>
      </c>
      <c r="G119" s="8">
        <f t="shared" si="1"/>
        <v>98.39999999999999</v>
      </c>
    </row>
    <row r="120" spans="1:7" ht="13.5">
      <c r="A120" s="4">
        <v>1</v>
      </c>
      <c r="B120" s="5" t="s">
        <v>113</v>
      </c>
      <c r="C120" s="4" t="s">
        <v>114</v>
      </c>
      <c r="D120" s="4" t="s">
        <v>37</v>
      </c>
      <c r="E120" s="4" t="s">
        <v>20</v>
      </c>
      <c r="F120" s="9">
        <v>110</v>
      </c>
      <c r="G120" s="8">
        <f t="shared" si="1"/>
        <v>132</v>
      </c>
    </row>
  </sheetData>
  <sheetProtection selectLockedCells="1" selectUnlockedCells="1"/>
  <autoFilter ref="B1:F89"/>
  <printOptions/>
  <pageMargins left="0.7479166666666667" right="0.43333333333333335" top="0.8284722222222222" bottom="0.43333333333333335" header="0.31527777777777777" footer="0.5118055555555555"/>
  <pageSetup fitToHeight="235" fitToWidth="1" horizontalDpi="300" verticalDpi="300" orientation="portrait" paperSize="9" scale="57" r:id="rId1"/>
  <headerFooter alignWithMargins="0">
    <oddHeader>&amp;L&amp;A&amp;C&amp;"Arial,Gras"&amp;14Catalogue Vins Ovinia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Rodolphe De Noose</dc:creator>
  <cp:keywords/>
  <dc:description/>
  <cp:lastModifiedBy>Rodolphe De Noose</cp:lastModifiedBy>
  <cp:lastPrinted>2019-01-09T04:57:53Z</cp:lastPrinted>
  <dcterms:created xsi:type="dcterms:W3CDTF">2018-10-03T18:00:18Z</dcterms:created>
  <dcterms:modified xsi:type="dcterms:W3CDTF">2021-11-10T10:28:04Z</dcterms:modified>
  <cp:category/>
  <cp:version/>
  <cp:contentType/>
  <cp:contentStatus/>
</cp:coreProperties>
</file>